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Έγγραφα Μονάδας\15. Υποστήριξη Ε.Υ\"/>
    </mc:Choice>
  </mc:AlternateContent>
  <bookViews>
    <workbookView xWindow="0" yWindow="0" windowWidth="28800" windowHeight="12432"/>
  </bookViews>
  <sheets>
    <sheet name="Υπολογισμός ΑΜ &amp; ΑΩ" sheetId="10" r:id="rId1"/>
  </sheets>
  <calcPr calcId="152511"/>
</workbook>
</file>

<file path=xl/calcChain.xml><?xml version="1.0" encoding="utf-8"?>
<calcChain xmlns="http://schemas.openxmlformats.org/spreadsheetml/2006/main">
  <c r="B7" i="10" l="1"/>
  <c r="B23" i="10"/>
  <c r="B24" i="10" s="1"/>
  <c r="B61" i="10" l="1"/>
  <c r="B60" i="10" s="1"/>
  <c r="B54" i="10"/>
  <c r="B39" i="10"/>
  <c r="B40" i="10" s="1"/>
  <c r="B46" i="10" s="1"/>
  <c r="B45" i="10" s="1"/>
  <c r="B30" i="10"/>
  <c r="B29" i="10" s="1"/>
  <c r="B8" i="10"/>
  <c r="B14" i="10" s="1"/>
  <c r="B13" i="10" s="1"/>
</calcChain>
</file>

<file path=xl/comments1.xml><?xml version="1.0" encoding="utf-8"?>
<comments xmlns="http://schemas.openxmlformats.org/spreadsheetml/2006/main">
  <authors>
    <author>Χριστιάνα Λεοντίου</author>
  </authors>
  <commentList>
    <comment ref="B5" authorId="0" shapeId="0">
      <text>
        <r>
          <rPr>
            <sz val="9"/>
            <color indexed="81"/>
            <rFont val="Tahoma"/>
            <family val="2"/>
            <charset val="161"/>
          </rPr>
          <t xml:space="preserve">Εισάγετε το ποσό
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161"/>
          </rPr>
          <t>εισάγετε το ποσό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161"/>
          </rPr>
          <t xml:space="preserve">εισάγετε το ποσό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44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52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  <comment ref="B59" authorId="0" shapeId="0">
      <text>
        <r>
          <rPr>
            <sz val="9"/>
            <color indexed="81"/>
            <rFont val="Tahoma"/>
            <family val="2"/>
            <charset val="161"/>
          </rPr>
          <t>Εισάγετε ποσό</t>
        </r>
      </text>
    </comment>
  </commentList>
</comments>
</file>

<file path=xl/sharedStrings.xml><?xml version="1.0" encoding="utf-8"?>
<sst xmlns="http://schemas.openxmlformats.org/spreadsheetml/2006/main" count="49" uniqueCount="30">
  <si>
    <t>Μέλη ΔΕΠ</t>
  </si>
  <si>
    <t>Αριθμός Συμβατικών Ωρών / Έτος</t>
  </si>
  <si>
    <t>Κόστος Ανθρωποώρας</t>
  </si>
  <si>
    <t>ΙΑ/Μ = Κόστος Ανθρωποώρας * 143,3333</t>
  </si>
  <si>
    <t>Κόστος στο έργο:</t>
  </si>
  <si>
    <t>Συνολικοί Ανθρωπομήνες στο έργο:</t>
  </si>
  <si>
    <t>Μέλη ΕΤΕΠ</t>
  </si>
  <si>
    <t>Ώρες στο έργο</t>
  </si>
  <si>
    <t>Κόστος στο έργο</t>
  </si>
  <si>
    <t>Μέλη ΕΔΙΠ/ΕΕΠ</t>
  </si>
  <si>
    <t>Σημείωση:</t>
  </si>
  <si>
    <r>
      <t xml:space="preserve">Ετήσιος παραγωγικός χρόνος: </t>
    </r>
    <r>
      <rPr>
        <b/>
        <u/>
        <sz val="11"/>
        <rFont val="Calibri"/>
        <family val="2"/>
        <charset val="161"/>
      </rPr>
      <t>1.720 ώρες</t>
    </r>
  </si>
  <si>
    <r>
      <rPr>
        <b/>
        <u/>
        <sz val="9"/>
        <color indexed="23"/>
        <rFont val="Calibri"/>
        <family val="2"/>
        <charset val="161"/>
      </rPr>
      <t xml:space="preserve">Σημείωση: </t>
    </r>
    <r>
      <rPr>
        <sz val="9"/>
        <color indexed="23"/>
        <rFont val="Calibri"/>
        <family val="2"/>
        <charset val="161"/>
      </rPr>
      <t xml:space="preserve">Συμβατικές ώρες απασχόλησης </t>
    </r>
    <r>
      <rPr>
        <b/>
        <sz val="9"/>
        <color indexed="23"/>
        <rFont val="Calibri"/>
        <family val="2"/>
        <charset val="161"/>
      </rPr>
      <t>64,5/μήνα</t>
    </r>
  </si>
  <si>
    <r>
      <rPr>
        <b/>
        <u/>
        <sz val="9"/>
        <color indexed="23"/>
        <rFont val="Calibri"/>
        <family val="2"/>
        <charset val="161"/>
      </rPr>
      <t>Σημείωση:</t>
    </r>
    <r>
      <rPr>
        <sz val="9"/>
        <color indexed="23"/>
        <rFont val="Calibri"/>
        <family val="2"/>
        <charset val="161"/>
      </rPr>
      <t xml:space="preserve"> Συμβατικές ώρες απασχόλησης </t>
    </r>
    <r>
      <rPr>
        <b/>
        <sz val="9"/>
        <color indexed="23"/>
        <rFont val="Calibri"/>
        <family val="2"/>
        <charset val="161"/>
      </rPr>
      <t>78,83/μήνα</t>
    </r>
  </si>
  <si>
    <r>
      <rPr>
        <b/>
        <u/>
        <sz val="9"/>
        <color indexed="23"/>
        <rFont val="Calibri"/>
        <family val="2"/>
        <charset val="161"/>
      </rPr>
      <t>Σημείωση:</t>
    </r>
    <r>
      <rPr>
        <sz val="9"/>
        <color indexed="23"/>
        <rFont val="Calibri"/>
        <family val="2"/>
        <charset val="161"/>
      </rPr>
      <t xml:space="preserve"> Συμβατικές ώρες απασχόλησης </t>
    </r>
    <r>
      <rPr>
        <b/>
        <sz val="9"/>
        <color indexed="23"/>
        <rFont val="Calibri"/>
        <family val="2"/>
        <charset val="161"/>
      </rPr>
      <t>93,17/μήνα</t>
    </r>
  </si>
  <si>
    <r>
      <t>Σημείωση:</t>
    </r>
    <r>
      <rPr>
        <b/>
        <sz val="9"/>
        <color indexed="23"/>
        <rFont val="Calibri"/>
        <family val="2"/>
        <charset val="161"/>
      </rPr>
      <t xml:space="preserve"> </t>
    </r>
    <r>
      <rPr>
        <sz val="9"/>
        <color indexed="23"/>
        <rFont val="Calibri"/>
        <family val="2"/>
        <charset val="161"/>
      </rPr>
      <t>Εφόσον υπάρχει έργο σε εξέλιξη στο οποίο συμμετέχετε και πρόκειται να υλοποιείται παράλληλα με το νέο έργο, θα πρέπει να λάβετε υπόψη σας το rate του υφιστάμενου έργου</t>
    </r>
  </si>
  <si>
    <t>ΕΣΠΑ</t>
  </si>
  <si>
    <t>Ευρωπαϊκά/Διεθνή</t>
  </si>
  <si>
    <t>Ανθρωπομήνας Πλήρους Απασχόλησης = Κόστος Ανθρωποώρας * 143,3333</t>
  </si>
  <si>
    <t>Υπολογισμός Α/Μ &amp; Α/Ω</t>
  </si>
  <si>
    <r>
      <t xml:space="preserve">Σε προγράμματα που απαιτείται </t>
    </r>
    <r>
      <rPr>
        <i/>
        <sz val="9"/>
        <color indexed="23"/>
        <rFont val="Calibri"/>
        <family val="2"/>
        <charset val="161"/>
      </rPr>
      <t>ιδία συμμετοχή</t>
    </r>
    <r>
      <rPr>
        <sz val="9"/>
        <color indexed="23"/>
        <rFont val="Calibri"/>
        <family val="2"/>
        <charset val="161"/>
      </rPr>
      <t>, δύναται να δηλωθούν έως 300 ώρες/έτος για κάθε μέλος ΔΕΠ που συμμετέχει στην πρόταση</t>
    </r>
  </si>
  <si>
    <r>
      <t xml:space="preserve">Η μηνιαία αμοιβή (συμβατική + πρόσθετη) δεν πρέπει να ξεπερνάει τα </t>
    </r>
    <r>
      <rPr>
        <i/>
        <sz val="8"/>
        <color indexed="10"/>
        <rFont val="Calibri"/>
        <family val="2"/>
        <charset val="161"/>
      </rPr>
      <t>4.631€ (αμοιβή Γενικού Γ ραμ. Υπουργείου)</t>
    </r>
  </si>
  <si>
    <t>Ερευνητές</t>
  </si>
  <si>
    <t>Αριθμός Ωρών / Μήνα</t>
  </si>
  <si>
    <t>Μηνιαίο κόστος μεικτό με ΦΠΑ &amp; ΕΦΚΑ εργοδότη</t>
  </si>
  <si>
    <r>
      <rPr>
        <b/>
        <u/>
        <sz val="9"/>
        <color indexed="23"/>
        <rFont val="Calibri"/>
        <family val="2"/>
        <charset val="161"/>
      </rPr>
      <t>Σημείωση:</t>
    </r>
    <r>
      <rPr>
        <sz val="9"/>
        <color indexed="23"/>
        <rFont val="Calibri"/>
        <family val="2"/>
        <charset val="161"/>
      </rPr>
      <t xml:space="preserve"> Για την χρηστή διαχείριση του έργου παρακαλούμε οι συνολικοί Ανθρωπομήνες να είναι ακέραιος αριθμός</t>
    </r>
  </si>
  <si>
    <r>
      <t xml:space="preserve">Τακτικές Ετήσιες Αποδοχές 
</t>
    </r>
    <r>
      <rPr>
        <sz val="9"/>
        <color indexed="10"/>
        <rFont val="Arial"/>
        <family val="2"/>
        <charset val="161"/>
      </rPr>
      <t>Χωρίς Εργοδοτικές Εισφορές για ΕΣΠΑ/ Με Εργοδοτικές για Ευρωπαϊκά &amp; Διεθνή</t>
    </r>
  </si>
  <si>
    <r>
      <t xml:space="preserve">Τακτικές Ετήσιες Αποδοχές  
</t>
    </r>
    <r>
      <rPr>
        <sz val="9"/>
        <color indexed="10"/>
        <rFont val="Arial"/>
        <family val="2"/>
        <charset val="161"/>
      </rPr>
      <t>Χωρίς Εργοδοτικές Εισφορές για ΕΣΠΑ/ Με Εργοδοτικές για Ευρωπαϊκά &amp; Διεθνή</t>
    </r>
  </si>
  <si>
    <t>ΠΕΡΙΟΡΙΣΜΟΙ</t>
  </si>
  <si>
    <t>Η μηνιαία πρόσθετη αμοιβή δεν πρέπει να ξεπερνάει το 100% των μικτών μηνιαίων αποδοχών (ΧΩΡΙΣ ΕΡΓΟΔΟΤΙΚΕΣ)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</si>
</sst>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9"/>
      <color indexed="10"/>
      <name val="Arial"/>
      <family val="2"/>
      <charset val="161"/>
    </font>
    <font>
      <sz val="9"/>
      <name val="Arial"/>
      <family val="2"/>
      <charset val="161"/>
    </font>
    <font>
      <sz val="9"/>
      <color indexed="23"/>
      <name val="Calibri"/>
      <family val="2"/>
      <charset val="161"/>
    </font>
    <font>
      <b/>
      <sz val="9"/>
      <color indexed="23"/>
      <name val="Calibri"/>
      <family val="2"/>
      <charset val="161"/>
    </font>
    <font>
      <b/>
      <u/>
      <sz val="9"/>
      <color indexed="23"/>
      <name val="Calibri"/>
      <family val="2"/>
      <charset val="161"/>
    </font>
    <font>
      <i/>
      <sz val="9"/>
      <color indexed="23"/>
      <name val="Calibri"/>
      <family val="2"/>
      <charset val="161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i/>
      <sz val="8"/>
      <color indexed="10"/>
      <name val="Calibri"/>
      <family val="2"/>
      <charset val="161"/>
    </font>
    <font>
      <sz val="9"/>
      <color indexed="81"/>
      <name val="Tahoma"/>
      <family val="2"/>
      <charset val="161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b/>
      <sz val="9"/>
      <color theme="0"/>
      <name val="Arial"/>
      <family val="2"/>
      <charset val="161"/>
    </font>
    <font>
      <sz val="9"/>
      <color theme="1" tint="0.499984740745262"/>
      <name val="Arial monospaced for SAP"/>
      <family val="3"/>
    </font>
    <font>
      <sz val="9"/>
      <color theme="1" tint="0.499984740745262"/>
      <name val="Calibri"/>
      <family val="2"/>
      <charset val="161"/>
    </font>
    <font>
      <b/>
      <u/>
      <sz val="9"/>
      <color theme="1" tint="0.499984740745262"/>
      <name val="Calibri"/>
      <family val="2"/>
      <charset val="161"/>
    </font>
    <font>
      <i/>
      <sz val="9"/>
      <color theme="1" tint="0.499984740745262"/>
      <name val="Calibri"/>
      <family val="2"/>
      <charset val="161"/>
    </font>
    <font>
      <i/>
      <sz val="8"/>
      <color theme="1" tint="0.499984740745262"/>
      <name val="Calibri"/>
      <family val="2"/>
      <charset val="161"/>
    </font>
    <font>
      <b/>
      <sz val="9"/>
      <color theme="1" tint="0.499984740745262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1" fillId="0" borderId="1" xfId="0" applyFont="1" applyBorder="1"/>
    <xf numFmtId="4" fontId="11" fillId="0" borderId="1" xfId="0" applyNumberFormat="1" applyFont="1" applyBorder="1" applyAlignment="1">
      <alignment horizontal="center"/>
    </xf>
    <xf numFmtId="0" fontId="12" fillId="2" borderId="1" xfId="0" applyFont="1" applyFill="1" applyBorder="1"/>
    <xf numFmtId="4" fontId="12" fillId="2" borderId="1" xfId="0" applyNumberFormat="1" applyFont="1" applyFill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2" fontId="0" fillId="0" borderId="0" xfId="0" applyNumberFormat="1"/>
    <xf numFmtId="4" fontId="11" fillId="3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0" fontId="14" fillId="6" borderId="1" xfId="0" applyFont="1" applyFill="1" applyBorder="1"/>
    <xf numFmtId="4" fontId="15" fillId="6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2" xfId="0" applyFont="1" applyBorder="1" applyAlignment="1"/>
    <xf numFmtId="0" fontId="17" fillId="0" borderId="0" xfId="0" applyFont="1" applyAlignment="1"/>
    <xf numFmtId="0" fontId="17" fillId="0" borderId="0" xfId="0" applyFont="1" applyBorder="1" applyAlignment="1"/>
    <xf numFmtId="0" fontId="18" fillId="0" borderId="2" xfId="0" applyFont="1" applyBorder="1" applyAlignment="1"/>
    <xf numFmtId="0" fontId="7" fillId="0" borderId="0" xfId="0" applyFont="1"/>
    <xf numFmtId="0" fontId="19" fillId="0" borderId="2" xfId="0" applyFont="1" applyBorder="1" applyAlignment="1"/>
    <xf numFmtId="164" fontId="1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2" xfId="0" applyFont="1" applyBorder="1" applyAlignment="1"/>
    <xf numFmtId="0" fontId="20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0" fillId="0" borderId="2" xfId="0" applyBorder="1"/>
    <xf numFmtId="0" fontId="21" fillId="3" borderId="7" xfId="0" applyFont="1" applyFill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61"/>
  <sheetViews>
    <sheetView tabSelected="1" workbookViewId="0">
      <selection activeCell="J19" sqref="J19"/>
    </sheetView>
  </sheetViews>
  <sheetFormatPr defaultRowHeight="13.2" x14ac:dyDescent="0.25"/>
  <cols>
    <col min="1" max="1" width="64.109375" customWidth="1"/>
    <col min="2" max="2" width="15.88671875" customWidth="1"/>
    <col min="4" max="4" width="10.21875" customWidth="1"/>
    <col min="6" max="7" width="12.109375" customWidth="1"/>
    <col min="8" max="8" width="10.77734375" customWidth="1"/>
    <col min="15" max="15" width="9.5546875" bestFit="1" customWidth="1"/>
  </cols>
  <sheetData>
    <row r="2" spans="1:11" ht="14.4" x14ac:dyDescent="0.3">
      <c r="A2" s="19" t="s">
        <v>11</v>
      </c>
    </row>
    <row r="4" spans="1:11" x14ac:dyDescent="0.25">
      <c r="A4" s="10" t="s">
        <v>19</v>
      </c>
      <c r="B4" s="11" t="s">
        <v>0</v>
      </c>
    </row>
    <row r="5" spans="1:11" ht="23.4" x14ac:dyDescent="0.25">
      <c r="A5" s="32" t="s">
        <v>26</v>
      </c>
      <c r="B5" s="9"/>
      <c r="C5" s="20"/>
    </row>
    <row r="6" spans="1:11" x14ac:dyDescent="0.25">
      <c r="A6" s="1" t="s">
        <v>1</v>
      </c>
      <c r="B6" s="2">
        <v>774</v>
      </c>
      <c r="C6" s="15" t="s">
        <v>12</v>
      </c>
      <c r="D6" s="16"/>
      <c r="E6" s="16"/>
      <c r="F6" s="16"/>
      <c r="G6" s="16"/>
      <c r="H6" s="16"/>
      <c r="I6" s="14"/>
    </row>
    <row r="7" spans="1:11" x14ac:dyDescent="0.25">
      <c r="A7" s="3" t="s">
        <v>2</v>
      </c>
      <c r="B7" s="4">
        <f>B5/B6</f>
        <v>0</v>
      </c>
      <c r="C7" s="18" t="s">
        <v>15</v>
      </c>
    </row>
    <row r="8" spans="1:11" x14ac:dyDescent="0.25">
      <c r="A8" s="3" t="s">
        <v>18</v>
      </c>
      <c r="B8" s="4">
        <f>B7*143.3333</f>
        <v>0</v>
      </c>
    </row>
    <row r="9" spans="1:11" x14ac:dyDescent="0.25">
      <c r="A9" s="5"/>
      <c r="B9" s="5"/>
    </row>
    <row r="10" spans="1:11" x14ac:dyDescent="0.25">
      <c r="A10" s="5"/>
      <c r="B10" s="5"/>
      <c r="C10" s="33"/>
      <c r="D10" s="34" t="s">
        <v>28</v>
      </c>
    </row>
    <row r="11" spans="1:11" x14ac:dyDescent="0.25">
      <c r="A11" s="5"/>
      <c r="B11" s="5"/>
      <c r="D11" s="29" t="s">
        <v>16</v>
      </c>
      <c r="E11" s="30"/>
      <c r="F11" s="30"/>
      <c r="G11" s="31"/>
      <c r="H11" s="27" t="s">
        <v>17</v>
      </c>
      <c r="I11" s="27"/>
      <c r="J11" s="27"/>
      <c r="K11" s="27"/>
    </row>
    <row r="12" spans="1:11" ht="22.2" customHeight="1" x14ac:dyDescent="0.25">
      <c r="A12" s="1" t="s">
        <v>8</v>
      </c>
      <c r="B12" s="8"/>
      <c r="C12" s="18" t="s">
        <v>10</v>
      </c>
      <c r="D12" s="24" t="s">
        <v>21</v>
      </c>
      <c r="E12" s="25"/>
      <c r="F12" s="25"/>
      <c r="G12" s="26"/>
      <c r="H12" s="28" t="s">
        <v>29</v>
      </c>
      <c r="I12" s="28"/>
      <c r="J12" s="28"/>
      <c r="K12" s="28"/>
    </row>
    <row r="13" spans="1:11" x14ac:dyDescent="0.25">
      <c r="A13" s="1" t="s">
        <v>7</v>
      </c>
      <c r="B13" s="6" t="e">
        <f>B14*143.3</f>
        <v>#DIV/0!</v>
      </c>
      <c r="C13" s="18" t="s">
        <v>10</v>
      </c>
      <c r="D13" s="17" t="s">
        <v>20</v>
      </c>
    </row>
    <row r="14" spans="1:11" x14ac:dyDescent="0.25">
      <c r="A14" s="12" t="s">
        <v>5</v>
      </c>
      <c r="B14" s="13" t="e">
        <f>B12/B8</f>
        <v>#DIV/0!</v>
      </c>
    </row>
    <row r="20" spans="1:3" x14ac:dyDescent="0.25">
      <c r="A20" s="10" t="s">
        <v>19</v>
      </c>
      <c r="B20" s="11" t="s">
        <v>9</v>
      </c>
    </row>
    <row r="21" spans="1:3" ht="23.4" x14ac:dyDescent="0.25">
      <c r="A21" s="32" t="s">
        <v>27</v>
      </c>
      <c r="B21" s="9"/>
      <c r="C21" s="15"/>
    </row>
    <row r="22" spans="1:3" x14ac:dyDescent="0.25">
      <c r="A22" s="1" t="s">
        <v>1</v>
      </c>
      <c r="B22" s="2">
        <v>946</v>
      </c>
      <c r="C22" s="15" t="s">
        <v>13</v>
      </c>
    </row>
    <row r="23" spans="1:3" x14ac:dyDescent="0.25">
      <c r="A23" s="3" t="s">
        <v>2</v>
      </c>
      <c r="B23" s="4">
        <f>B21/B22</f>
        <v>0</v>
      </c>
    </row>
    <row r="24" spans="1:3" x14ac:dyDescent="0.25">
      <c r="A24" s="3" t="s">
        <v>3</v>
      </c>
      <c r="B24" s="4">
        <f>B23*143.3333</f>
        <v>0</v>
      </c>
    </row>
    <row r="25" spans="1:3" x14ac:dyDescent="0.25">
      <c r="A25" s="5"/>
      <c r="B25" s="5"/>
    </row>
    <row r="26" spans="1:3" x14ac:dyDescent="0.25">
      <c r="A26" s="5"/>
      <c r="B26" s="5"/>
    </row>
    <row r="27" spans="1:3" x14ac:dyDescent="0.25">
      <c r="A27" s="5"/>
      <c r="B27" s="5"/>
    </row>
    <row r="28" spans="1:3" x14ac:dyDescent="0.25">
      <c r="A28" s="1" t="s">
        <v>4</v>
      </c>
      <c r="B28" s="8"/>
      <c r="C28" s="15"/>
    </row>
    <row r="29" spans="1:3" x14ac:dyDescent="0.25">
      <c r="A29" s="1" t="s">
        <v>7</v>
      </c>
      <c r="B29" s="5" t="e">
        <f>B30*143.3</f>
        <v>#DIV/0!</v>
      </c>
    </row>
    <row r="30" spans="1:3" x14ac:dyDescent="0.25">
      <c r="A30" s="12" t="s">
        <v>5</v>
      </c>
      <c r="B30" s="13" t="e">
        <f>B28/B24</f>
        <v>#DIV/0!</v>
      </c>
    </row>
    <row r="36" spans="1:15" x14ac:dyDescent="0.25">
      <c r="A36" s="10" t="s">
        <v>19</v>
      </c>
      <c r="B36" s="11" t="s">
        <v>6</v>
      </c>
    </row>
    <row r="37" spans="1:15" ht="23.4" x14ac:dyDescent="0.25">
      <c r="A37" s="32" t="s">
        <v>26</v>
      </c>
      <c r="B37" s="9"/>
      <c r="C37" s="15"/>
      <c r="O37" s="7"/>
    </row>
    <row r="38" spans="1:15" x14ac:dyDescent="0.25">
      <c r="A38" s="1" t="s">
        <v>1</v>
      </c>
      <c r="B38" s="2">
        <v>1118</v>
      </c>
      <c r="C38" s="15" t="s">
        <v>14</v>
      </c>
    </row>
    <row r="39" spans="1:15" x14ac:dyDescent="0.25">
      <c r="A39" s="3" t="s">
        <v>2</v>
      </c>
      <c r="B39" s="4">
        <f>B37/B38</f>
        <v>0</v>
      </c>
    </row>
    <row r="40" spans="1:15" x14ac:dyDescent="0.25">
      <c r="A40" s="3" t="s">
        <v>3</v>
      </c>
      <c r="B40" s="4">
        <f>B39*143.3333</f>
        <v>0</v>
      </c>
    </row>
    <row r="41" spans="1:15" x14ac:dyDescent="0.25">
      <c r="A41" s="5"/>
      <c r="B41" s="5"/>
    </row>
    <row r="42" spans="1:15" x14ac:dyDescent="0.25">
      <c r="A42" s="5"/>
      <c r="B42" s="5"/>
    </row>
    <row r="43" spans="1:15" x14ac:dyDescent="0.25">
      <c r="A43" s="5"/>
      <c r="B43" s="5"/>
    </row>
    <row r="44" spans="1:15" x14ac:dyDescent="0.25">
      <c r="A44" s="1" t="s">
        <v>4</v>
      </c>
      <c r="B44" s="8"/>
      <c r="C44" s="15"/>
    </row>
    <row r="45" spans="1:15" x14ac:dyDescent="0.25">
      <c r="A45" s="1" t="s">
        <v>7</v>
      </c>
      <c r="B45" s="5" t="e">
        <f>B46*143.3</f>
        <v>#DIV/0!</v>
      </c>
    </row>
    <row r="46" spans="1:15" x14ac:dyDescent="0.25">
      <c r="A46" s="12" t="s">
        <v>5</v>
      </c>
      <c r="B46" s="13" t="e">
        <f>B44/B40</f>
        <v>#DIV/0!</v>
      </c>
    </row>
    <row r="51" spans="1:3" x14ac:dyDescent="0.25">
      <c r="A51" s="10" t="s">
        <v>19</v>
      </c>
      <c r="B51" s="11" t="s">
        <v>22</v>
      </c>
    </row>
    <row r="52" spans="1:3" x14ac:dyDescent="0.25">
      <c r="A52" s="1" t="s">
        <v>24</v>
      </c>
      <c r="B52" s="9"/>
    </row>
    <row r="53" spans="1:3" x14ac:dyDescent="0.25">
      <c r="A53" s="1" t="s">
        <v>23</v>
      </c>
      <c r="B53" s="21">
        <v>143.30000000000001</v>
      </c>
    </row>
    <row r="54" spans="1:3" x14ac:dyDescent="0.25">
      <c r="A54" s="3" t="s">
        <v>2</v>
      </c>
      <c r="B54" s="4">
        <f>B52/B53</f>
        <v>0</v>
      </c>
    </row>
    <row r="55" spans="1:3" x14ac:dyDescent="0.25">
      <c r="A55" s="5"/>
      <c r="B55" s="5"/>
    </row>
    <row r="56" spans="1:3" x14ac:dyDescent="0.25">
      <c r="A56" s="5"/>
      <c r="B56" s="5"/>
    </row>
    <row r="57" spans="1:3" x14ac:dyDescent="0.25">
      <c r="A57" s="5"/>
      <c r="B57" s="5"/>
    </row>
    <row r="58" spans="1:3" x14ac:dyDescent="0.25">
      <c r="A58" s="5"/>
      <c r="B58" s="5"/>
    </row>
    <row r="59" spans="1:3" x14ac:dyDescent="0.25">
      <c r="A59" s="1" t="s">
        <v>4</v>
      </c>
      <c r="B59" s="8"/>
    </row>
    <row r="60" spans="1:3" x14ac:dyDescent="0.25">
      <c r="A60" s="1" t="s">
        <v>7</v>
      </c>
      <c r="B60" s="22" t="e">
        <f>B61*143.3</f>
        <v>#DIV/0!</v>
      </c>
    </row>
    <row r="61" spans="1:3" x14ac:dyDescent="0.25">
      <c r="A61" s="12" t="s">
        <v>5</v>
      </c>
      <c r="B61" s="13" t="e">
        <f>B59/B52</f>
        <v>#DIV/0!</v>
      </c>
      <c r="C61" s="23" t="s">
        <v>25</v>
      </c>
    </row>
  </sheetData>
  <mergeCells count="4">
    <mergeCell ref="D12:G12"/>
    <mergeCell ref="H11:K11"/>
    <mergeCell ref="H12:K12"/>
    <mergeCell ref="D11:G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Υπολογισμός ΑΜ &amp; ΑΩ</vt:lpstr>
    </vt:vector>
  </TitlesOfParts>
  <Company>European Commission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Χριστιάνα Λεοντίου</cp:lastModifiedBy>
  <cp:revision/>
  <dcterms:created xsi:type="dcterms:W3CDTF">2005-01-14T15:10:05Z</dcterms:created>
  <dcterms:modified xsi:type="dcterms:W3CDTF">2020-02-06T08:55:02Z</dcterms:modified>
</cp:coreProperties>
</file>